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2026ING0001 Botiga Quiosc 2025\Esborrany\PCAP\Annexos\"/>
    </mc:Choice>
  </mc:AlternateContent>
  <bookViews>
    <workbookView xWindow="240" yWindow="105" windowWidth="14805" windowHeight="8010"/>
  </bookViews>
  <sheets>
    <sheet name="Proposta econòmica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F15" i="2"/>
  <c r="G16" i="2" l="1"/>
  <c r="G15" i="2"/>
  <c r="D15" i="2" l="1"/>
  <c r="G17" i="2"/>
  <c r="F17" i="2"/>
  <c r="C17" i="2"/>
  <c r="D16" i="2"/>
  <c r="D17" i="2"/>
</calcChain>
</file>

<file path=xl/sharedStrings.xml><?xml version="1.0" encoding="utf-8"?>
<sst xmlns="http://schemas.openxmlformats.org/spreadsheetml/2006/main" count="16" uniqueCount="16">
  <si>
    <t>CÀNON DE LICITACIÓ (24 MESOS)</t>
  </si>
  <si>
    <t>OFERTA EMPRESA  (24 MESOS)</t>
  </si>
  <si>
    <t>Exercici</t>
  </si>
  <si>
    <t>Mesos</t>
  </si>
  <si>
    <t>Import MÍNIM de cànon mensual  s/IVA</t>
  </si>
  <si>
    <t>Import MÍNIM de cànon mensual a/IVA</t>
  </si>
  <si>
    <t>Import anual del cànon proposat per l'empresa s/IVA</t>
  </si>
  <si>
    <t>Import anual del cànon proposat per l'empresa a/IVA</t>
  </si>
  <si>
    <t>TOTAL</t>
  </si>
  <si>
    <t>Import mensual del cànon proposat per l'empresa s/IVA</t>
  </si>
  <si>
    <t>EMPRESA:</t>
  </si>
  <si>
    <t>NIF:</t>
  </si>
  <si>
    <t>Correu electrònic:</t>
  </si>
  <si>
    <t>A.1 MODEL OFERTA ECONÒMICA</t>
  </si>
  <si>
    <t>*OMPLIR TOTES LES CASELLES MARCADES EN COLOR GROC.</t>
  </si>
  <si>
    <t>CAE/AH02/2026ING0001/26/PO. Gestió i explotació d’una botiga-quiosc a l’Hospital Universitari de Bellvitge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</si>
</sst>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17">
    <font>
      <sz val="11"/>
      <color theme="1"/>
      <name val="Aptos Narrow"/>
      <family val="2"/>
      <scheme val="minor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1"/>
      <color rgb="FF000000"/>
      <name val="Calibri Light"/>
      <family val="2"/>
    </font>
    <font>
      <b/>
      <sz val="10"/>
      <color rgb="FF000000"/>
      <name val="Calibri Light"/>
      <family val="2"/>
    </font>
    <font>
      <sz val="10"/>
      <color rgb="FF000000"/>
      <name val="Calibri Light"/>
      <family val="2"/>
    </font>
    <font>
      <sz val="11"/>
      <color theme="1"/>
      <name val="Aptos Narrow"/>
      <family val="2"/>
      <scheme val="minor"/>
    </font>
    <font>
      <sz val="11"/>
      <color theme="1"/>
      <name val="Aptos Display"/>
      <family val="2"/>
      <scheme val="major"/>
    </font>
    <font>
      <b/>
      <sz val="16"/>
      <color theme="1"/>
      <name val="Aptos Display"/>
      <family val="2"/>
      <scheme val="major"/>
    </font>
    <font>
      <b/>
      <sz val="14"/>
      <color indexed="8"/>
      <name val="Aptos Display"/>
      <family val="2"/>
      <scheme val="major"/>
    </font>
    <font>
      <b/>
      <sz val="10"/>
      <color indexed="8"/>
      <name val="Aptos Display"/>
      <family val="2"/>
      <scheme val="major"/>
    </font>
    <font>
      <sz val="9"/>
      <color rgb="FF000000"/>
      <name val="Aptos Display"/>
      <family val="2"/>
      <scheme val="major"/>
    </font>
    <font>
      <b/>
      <sz val="10"/>
      <color rgb="FF000000"/>
      <name val="Aptos Display"/>
      <family val="2"/>
      <scheme val="major"/>
    </font>
    <font>
      <sz val="10"/>
      <color indexed="8"/>
      <name val="Aptos Display"/>
      <family val="2"/>
      <scheme val="major"/>
    </font>
    <font>
      <sz val="11"/>
      <color theme="3" tint="0.79998168889431442"/>
      <name val="Aptos Display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7BBBB"/>
        <bgColor indexed="64"/>
      </patternFill>
    </fill>
    <fill>
      <patternFill patternType="solid">
        <fgColor rgb="FFF8FBDD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hair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ck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ck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2" borderId="0" xfId="0" applyFont="1" applyFill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8" fontId="5" fillId="0" borderId="6" xfId="0" applyNumberFormat="1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8" fontId="5" fillId="0" borderId="8" xfId="0" applyNumberFormat="1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right"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8" fontId="5" fillId="0" borderId="11" xfId="0" applyNumberFormat="1" applyFont="1" applyBorder="1" applyAlignment="1">
      <alignment horizontal="center" vertical="center" wrapText="1"/>
    </xf>
    <xf numFmtId="8" fontId="5" fillId="0" borderId="12" xfId="0" applyNumberFormat="1" applyFont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center" vertical="center"/>
    </xf>
    <xf numFmtId="4" fontId="1" fillId="0" borderId="16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164" fontId="2" fillId="3" borderId="18" xfId="0" applyNumberFormat="1" applyFont="1" applyFill="1" applyBorder="1" applyAlignment="1">
      <alignment horizontal="right" vertical="center"/>
    </xf>
    <xf numFmtId="164" fontId="2" fillId="3" borderId="19" xfId="0" applyNumberFormat="1" applyFont="1" applyFill="1" applyBorder="1" applyAlignment="1">
      <alignment horizontal="right" vertical="center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8" fontId="1" fillId="0" borderId="6" xfId="0" applyNumberFormat="1" applyFont="1" applyFill="1" applyBorder="1" applyAlignment="1">
      <alignment horizontal="center" vertical="center"/>
    </xf>
    <xf numFmtId="8" fontId="1" fillId="0" borderId="8" xfId="0" applyNumberFormat="1" applyFont="1" applyFill="1" applyBorder="1" applyAlignment="1">
      <alignment horizontal="center" vertical="center"/>
    </xf>
    <xf numFmtId="0" fontId="9" fillId="0" borderId="0" xfId="0" applyFont="1"/>
    <xf numFmtId="0" fontId="12" fillId="0" borderId="27" xfId="0" applyFont="1" applyBorder="1" applyAlignment="1" applyProtection="1">
      <alignment horizontal="right" vertical="center" wrapText="1"/>
    </xf>
    <xf numFmtId="0" fontId="12" fillId="0" borderId="31" xfId="0" applyFont="1" applyBorder="1" applyAlignment="1" applyProtection="1">
      <alignment horizontal="right" vertical="center" wrapText="1"/>
    </xf>
    <xf numFmtId="0" fontId="9" fillId="5" borderId="0" xfId="0" applyFont="1" applyFill="1" applyAlignment="1" applyProtection="1">
      <alignment vertical="center"/>
    </xf>
    <xf numFmtId="0" fontId="14" fillId="5" borderId="0" xfId="1" applyFont="1" applyFill="1" applyAlignment="1" applyProtection="1">
      <alignment horizontal="left" vertical="center" wrapText="1"/>
    </xf>
    <xf numFmtId="0" fontId="15" fillId="5" borderId="0" xfId="1" applyFont="1" applyFill="1" applyAlignment="1" applyProtection="1">
      <alignment horizontal="left" vertical="center" wrapText="1"/>
    </xf>
    <xf numFmtId="0" fontId="16" fillId="5" borderId="0" xfId="0" applyFont="1" applyFill="1" applyAlignment="1" applyProtection="1">
      <alignment horizontal="left" vertical="center"/>
    </xf>
    <xf numFmtId="8" fontId="5" fillId="5" borderId="13" xfId="0" applyNumberFormat="1" applyFont="1" applyFill="1" applyBorder="1" applyAlignment="1" applyProtection="1">
      <alignment horizontal="center" vertical="center" wrapText="1"/>
      <protection locked="0"/>
    </xf>
    <xf numFmtId="8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23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0" fillId="4" borderId="25" xfId="0" applyFont="1" applyFill="1" applyBorder="1" applyAlignment="1" applyProtection="1">
      <alignment horizontal="center" vertical="center"/>
    </xf>
    <xf numFmtId="0" fontId="11" fillId="4" borderId="23" xfId="1" applyFont="1" applyFill="1" applyBorder="1" applyAlignment="1" applyProtection="1">
      <alignment horizontal="center" vertical="center" wrapText="1"/>
    </xf>
    <xf numFmtId="0" fontId="11" fillId="4" borderId="24" xfId="1" applyFont="1" applyFill="1" applyBorder="1" applyAlignment="1" applyProtection="1">
      <alignment horizontal="center" vertical="center" wrapText="1"/>
    </xf>
    <xf numFmtId="0" fontId="11" fillId="4" borderId="25" xfId="1" applyFont="1" applyFill="1" applyBorder="1" applyAlignment="1" applyProtection="1">
      <alignment horizontal="center" vertical="center" wrapText="1"/>
    </xf>
    <xf numFmtId="0" fontId="11" fillId="4" borderId="26" xfId="1" applyFont="1" applyFill="1" applyBorder="1" applyAlignment="1" applyProtection="1">
      <alignment horizontal="center" vertical="center" wrapText="1"/>
    </xf>
    <xf numFmtId="0" fontId="12" fillId="5" borderId="28" xfId="0" applyFont="1" applyFill="1" applyBorder="1" applyAlignment="1" applyProtection="1">
      <alignment horizontal="center" vertical="center" wrapText="1"/>
      <protection locked="0"/>
    </xf>
    <xf numFmtId="0" fontId="12" fillId="5" borderId="29" xfId="0" applyFont="1" applyFill="1" applyBorder="1" applyAlignment="1" applyProtection="1">
      <alignment horizontal="center" vertical="center" wrapText="1"/>
      <protection locked="0"/>
    </xf>
    <xf numFmtId="0" fontId="12" fillId="5" borderId="30" xfId="0" applyFont="1" applyFill="1" applyBorder="1" applyAlignment="1" applyProtection="1">
      <alignment horizontal="center" vertical="center" wrapText="1"/>
      <protection locked="0"/>
    </xf>
    <xf numFmtId="0" fontId="12" fillId="5" borderId="32" xfId="0" applyFont="1" applyFill="1" applyBorder="1" applyAlignment="1" applyProtection="1">
      <alignment horizontal="center" vertical="center" wrapText="1"/>
      <protection locked="0"/>
    </xf>
    <xf numFmtId="0" fontId="12" fillId="5" borderId="33" xfId="0" applyFont="1" applyFill="1" applyBorder="1" applyAlignment="1" applyProtection="1">
      <alignment horizontal="center" vertical="center" wrapText="1"/>
      <protection locked="0"/>
    </xf>
    <xf numFmtId="0" fontId="12" fillId="5" borderId="3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13" fillId="0" borderId="32" xfId="1" applyFont="1" applyBorder="1" applyAlignment="1" applyProtection="1">
      <alignment vertical="center" wrapText="1"/>
    </xf>
    <xf numFmtId="0" fontId="9" fillId="0" borderId="33" xfId="0" applyFont="1" applyBorder="1" applyAlignment="1" applyProtection="1">
      <alignment vertical="center" wrapText="1"/>
    </xf>
    <xf numFmtId="0" fontId="9" fillId="0" borderId="34" xfId="0" applyFont="1" applyBorder="1" applyAlignment="1" applyProtection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colors>
    <mruColors>
      <color rgb="FFF8FB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Normal="100" workbookViewId="0">
      <selection activeCell="D16" sqref="D16"/>
    </sheetView>
  </sheetViews>
  <sheetFormatPr defaultRowHeight="14.25"/>
  <cols>
    <col min="2" max="2" width="23.25" customWidth="1"/>
    <col min="3" max="3" width="22.125" customWidth="1"/>
    <col min="4" max="4" width="23.625" customWidth="1"/>
    <col min="5" max="6" width="22.25" customWidth="1"/>
    <col min="7" max="7" width="17" customWidth="1"/>
    <col min="8" max="8" width="18.75" customWidth="1"/>
  </cols>
  <sheetData>
    <row r="1" spans="1:8" s="34" customFormat="1"/>
    <row r="2" spans="1:8" s="34" customFormat="1" ht="30" customHeight="1" thickBot="1"/>
    <row r="3" spans="1:8" s="34" customFormat="1" ht="34.5" customHeight="1" thickBot="1">
      <c r="A3" s="43" t="s">
        <v>13</v>
      </c>
      <c r="B3" s="44"/>
      <c r="C3" s="44"/>
      <c r="D3" s="44"/>
      <c r="E3" s="44"/>
      <c r="F3" s="44"/>
      <c r="G3" s="45"/>
    </row>
    <row r="4" spans="1:8" s="34" customFormat="1" ht="39" customHeight="1" thickBot="1">
      <c r="A4" s="46" t="s">
        <v>15</v>
      </c>
      <c r="B4" s="47"/>
      <c r="C4" s="47"/>
      <c r="D4" s="47"/>
      <c r="E4" s="47"/>
      <c r="F4" s="47"/>
      <c r="G4" s="48"/>
    </row>
    <row r="5" spans="1:8" s="34" customFormat="1" ht="15" customHeight="1">
      <c r="A5" s="49"/>
      <c r="B5" s="35" t="s">
        <v>10</v>
      </c>
      <c r="C5" s="50"/>
      <c r="D5" s="51"/>
      <c r="E5" s="51"/>
      <c r="F5" s="51"/>
      <c r="G5" s="52"/>
    </row>
    <row r="6" spans="1:8" s="34" customFormat="1" ht="15" customHeight="1">
      <c r="A6" s="49"/>
      <c r="B6" s="36" t="s">
        <v>11</v>
      </c>
      <c r="C6" s="53"/>
      <c r="D6" s="54"/>
      <c r="E6" s="54"/>
      <c r="F6" s="54"/>
      <c r="G6" s="55"/>
    </row>
    <row r="7" spans="1:8" s="34" customFormat="1" ht="15" customHeight="1">
      <c r="A7" s="49"/>
      <c r="B7" s="36" t="s">
        <v>12</v>
      </c>
      <c r="C7" s="53"/>
      <c r="D7" s="54"/>
      <c r="E7" s="54"/>
      <c r="F7" s="54"/>
      <c r="G7" s="55"/>
    </row>
    <row r="8" spans="1:8" s="34" customFormat="1" ht="26.25" customHeight="1">
      <c r="A8" s="63"/>
      <c r="B8" s="64"/>
      <c r="C8" s="64"/>
      <c r="D8" s="64"/>
      <c r="E8" s="64"/>
      <c r="F8" s="64"/>
      <c r="G8" s="65"/>
    </row>
    <row r="9" spans="1:8" ht="15.75">
      <c r="A9" s="2"/>
      <c r="B9" s="3"/>
      <c r="C9" s="3"/>
      <c r="D9" s="3"/>
      <c r="E9" s="3"/>
      <c r="F9" s="3"/>
      <c r="G9" s="3"/>
      <c r="H9" s="3"/>
    </row>
    <row r="10" spans="1:8" ht="15.75">
      <c r="A10" s="2"/>
      <c r="B10" s="3"/>
      <c r="C10" s="3"/>
      <c r="D10" s="3"/>
      <c r="E10" s="3"/>
      <c r="F10" s="3"/>
      <c r="G10" s="3"/>
      <c r="H10" s="3"/>
    </row>
    <row r="11" spans="1:8" ht="15.75">
      <c r="A11" s="2"/>
      <c r="B11" s="3"/>
      <c r="C11" s="4"/>
      <c r="D11" s="3"/>
      <c r="E11" s="3"/>
      <c r="F11" s="3"/>
      <c r="G11" s="3"/>
      <c r="H11" s="3"/>
    </row>
    <row r="12" spans="1:8" ht="16.5" thickBot="1">
      <c r="A12" s="3"/>
      <c r="B12" s="4"/>
      <c r="C12" s="3"/>
      <c r="D12" s="3"/>
      <c r="E12" s="3"/>
      <c r="F12" s="3"/>
      <c r="G12" s="3"/>
    </row>
    <row r="13" spans="1:8" ht="15.75" customHeight="1" thickTop="1" thickBot="1">
      <c r="A13" s="3"/>
      <c r="B13" s="5"/>
      <c r="C13" s="56" t="s">
        <v>0</v>
      </c>
      <c r="D13" s="57"/>
      <c r="E13" s="60" t="s">
        <v>1</v>
      </c>
      <c r="F13" s="61"/>
      <c r="G13" s="62"/>
    </row>
    <row r="14" spans="1:8" ht="64.5" thickTop="1" thickBot="1">
      <c r="A14" s="6" t="s">
        <v>2</v>
      </c>
      <c r="B14" s="7" t="s">
        <v>3</v>
      </c>
      <c r="C14" s="7" t="s">
        <v>4</v>
      </c>
      <c r="D14" s="20" t="s">
        <v>5</v>
      </c>
      <c r="E14" s="29" t="s">
        <v>9</v>
      </c>
      <c r="F14" s="30" t="s">
        <v>6</v>
      </c>
      <c r="G14" s="31" t="s">
        <v>7</v>
      </c>
    </row>
    <row r="15" spans="1:8" ht="16.5" thickTop="1">
      <c r="A15" s="8">
        <v>2026</v>
      </c>
      <c r="B15" s="9">
        <v>12</v>
      </c>
      <c r="C15" s="10">
        <v>840</v>
      </c>
      <c r="D15" s="21">
        <f>C15*1.21</f>
        <v>1016.4</v>
      </c>
      <c r="E15" s="41"/>
      <c r="F15" s="32">
        <f>E15*B15</f>
        <v>0</v>
      </c>
      <c r="G15" s="24">
        <f>F15*1.21</f>
        <v>0</v>
      </c>
    </row>
    <row r="16" spans="1:8" ht="16.5" thickBot="1">
      <c r="A16" s="11">
        <v>2027</v>
      </c>
      <c r="B16" s="12">
        <v>12</v>
      </c>
      <c r="C16" s="13">
        <v>840</v>
      </c>
      <c r="D16" s="22">
        <f>C16*1.21</f>
        <v>1016.4</v>
      </c>
      <c r="E16" s="42"/>
      <c r="F16" s="33">
        <f>E16*B16</f>
        <v>0</v>
      </c>
      <c r="G16" s="25">
        <f>F16*1.21</f>
        <v>0</v>
      </c>
    </row>
    <row r="17" spans="1:8" ht="17.25" thickTop="1" thickBot="1">
      <c r="A17" s="14" t="s">
        <v>8</v>
      </c>
      <c r="B17" s="15"/>
      <c r="C17" s="16">
        <f>SUM(C15:C16)</f>
        <v>1680</v>
      </c>
      <c r="D17" s="23">
        <f>SUM(D15:D16)</f>
        <v>2032.8</v>
      </c>
      <c r="E17" s="26"/>
      <c r="F17" s="27">
        <f>SUM(F15:F16)</f>
        <v>0</v>
      </c>
      <c r="G17" s="28">
        <f>SUM(G15:G16)</f>
        <v>0</v>
      </c>
    </row>
    <row r="18" spans="1:8" ht="16.5" thickTop="1">
      <c r="A18" s="3"/>
      <c r="B18" s="3"/>
      <c r="C18" s="3"/>
      <c r="D18" s="3"/>
      <c r="E18" s="3"/>
      <c r="F18" s="3"/>
      <c r="G18" s="3"/>
    </row>
    <row r="19" spans="1:8" ht="15.75">
      <c r="A19" s="2"/>
      <c r="B19" s="3"/>
      <c r="C19" s="3"/>
      <c r="D19" s="3"/>
      <c r="E19" s="3"/>
      <c r="F19" s="3"/>
      <c r="G19" s="3"/>
      <c r="H19" s="3"/>
    </row>
    <row r="20" spans="1:8" ht="15.75">
      <c r="A20" s="2"/>
      <c r="B20" s="3"/>
      <c r="C20" s="3"/>
      <c r="D20" s="3"/>
      <c r="E20" s="3"/>
      <c r="F20" s="3"/>
      <c r="G20" s="3"/>
      <c r="H20" s="3"/>
    </row>
    <row r="21" spans="1:8" s="34" customFormat="1">
      <c r="A21" s="37" t="s">
        <v>14</v>
      </c>
      <c r="B21" s="38"/>
      <c r="C21" s="38"/>
      <c r="D21" s="39"/>
      <c r="E21" s="39"/>
      <c r="F21" s="39"/>
      <c r="G21" s="40"/>
    </row>
    <row r="22" spans="1:8" ht="29.25" customHeight="1">
      <c r="A22" s="2"/>
      <c r="B22" s="19"/>
      <c r="C22" s="19"/>
      <c r="D22" s="19"/>
      <c r="E22" s="19"/>
      <c r="F22" s="3"/>
      <c r="G22" s="3"/>
      <c r="H22" s="3"/>
    </row>
    <row r="23" spans="1:8" ht="15.75">
      <c r="A23" s="2"/>
      <c r="B23" s="58"/>
      <c r="C23" s="58"/>
      <c r="D23" s="58"/>
      <c r="E23" s="59"/>
      <c r="F23" s="3"/>
      <c r="G23" s="3"/>
      <c r="H23" s="3"/>
    </row>
    <row r="24" spans="1:8" ht="15.75">
      <c r="A24" s="2"/>
      <c r="B24" s="58"/>
      <c r="C24" s="58"/>
      <c r="D24" s="58"/>
      <c r="E24" s="59"/>
      <c r="F24" s="3"/>
      <c r="G24" s="3"/>
      <c r="H24" s="3"/>
    </row>
    <row r="25" spans="1:8" ht="15.75">
      <c r="A25" s="2"/>
      <c r="B25" s="3"/>
      <c r="C25" s="3"/>
      <c r="D25" s="3"/>
      <c r="E25" s="3"/>
      <c r="F25" s="3"/>
      <c r="G25" s="3"/>
      <c r="H25" s="3"/>
    </row>
    <row r="26" spans="1:8" ht="15.75">
      <c r="A26" s="2"/>
      <c r="B26" s="3"/>
      <c r="C26" s="3"/>
      <c r="D26" s="3"/>
      <c r="E26" s="3"/>
      <c r="F26" s="3"/>
      <c r="G26" s="3"/>
      <c r="H26" s="3"/>
    </row>
    <row r="27" spans="1:8" ht="15.75">
      <c r="A27" s="2"/>
      <c r="B27" s="3"/>
      <c r="C27" s="3"/>
      <c r="D27" s="3"/>
      <c r="E27" s="3"/>
      <c r="F27" s="3"/>
      <c r="G27" s="3"/>
      <c r="H27" s="3"/>
    </row>
    <row r="28" spans="1:8" ht="15.75">
      <c r="A28" s="2"/>
      <c r="B28" s="3"/>
      <c r="C28" s="3"/>
      <c r="D28" s="3"/>
      <c r="E28" s="3"/>
    </row>
    <row r="29" spans="1:8" ht="15.75">
      <c r="A29" s="2"/>
      <c r="B29" s="3"/>
      <c r="C29" s="3"/>
      <c r="D29" s="17"/>
      <c r="E29" s="3"/>
    </row>
    <row r="30" spans="1:8" ht="15.75">
      <c r="A30" s="2"/>
      <c r="B30" s="3"/>
      <c r="C30" s="3"/>
      <c r="D30" s="18"/>
      <c r="E30" s="3"/>
    </row>
    <row r="31" spans="1:8" ht="15.75">
      <c r="A31" s="2"/>
      <c r="B31" s="3"/>
      <c r="C31" s="3"/>
      <c r="D31" s="17"/>
      <c r="E31" s="3"/>
    </row>
    <row r="32" spans="1:8" ht="15.75">
      <c r="A32" s="2"/>
      <c r="B32" s="3"/>
      <c r="C32" s="3"/>
      <c r="D32" s="3"/>
      <c r="E32" s="3"/>
    </row>
    <row r="33" spans="3:8">
      <c r="H33" s="1"/>
    </row>
    <row r="38" spans="3:8">
      <c r="C38" s="1"/>
    </row>
  </sheetData>
  <sheetProtection algorithmName="SHA-512" hashValue="zTYfiuQHw0/kWXAVQ0MEmOqSvV4FBuhZ6hvZ0kS+JDBhz801mmNQZkf4JGCbS+ecabizz6d8HN4saNsCeZQ60g==" saltValue="zcVV2Yh4zFUc5lpOWbXEpA==" spinCount="100000" sheet="1" objects="1" scenarios="1"/>
  <mergeCells count="13">
    <mergeCell ref="A8:G8"/>
    <mergeCell ref="C13:D13"/>
    <mergeCell ref="B23:B24"/>
    <mergeCell ref="C23:C24"/>
    <mergeCell ref="D23:D24"/>
    <mergeCell ref="E23:E24"/>
    <mergeCell ref="E13:G13"/>
    <mergeCell ref="A3:G3"/>
    <mergeCell ref="A4:G4"/>
    <mergeCell ref="A5:A7"/>
    <mergeCell ref="C5:G5"/>
    <mergeCell ref="C6:G6"/>
    <mergeCell ref="C7:G7"/>
  </mergeCells>
  <pageMargins left="0.7" right="0.7" top="0.75" bottom="0.75" header="0.3" footer="0.3"/>
  <pageSetup paperSize="9" scale="5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4" ma:contentTypeDescription="Crea un document nou" ma:contentTypeScope="" ma:versionID="65ff0710eb97ea7f0f278b03504b644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fce947d227c5c778a7f189b0f8ca93bb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E1A4DA-E775-4A7F-B682-61F849FC49E9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2.xml><?xml version="1.0" encoding="utf-8"?>
<ds:datastoreItem xmlns:ds="http://schemas.openxmlformats.org/officeDocument/2006/customXml" ds:itemID="{6F23033C-962D-4842-981C-6CB03DA18E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10D0F5-9630-4BFD-94F3-9956568DBC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Proposta econòmica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Bosch Coll, Nuria</cp:lastModifiedBy>
  <cp:revision/>
  <dcterms:created xsi:type="dcterms:W3CDTF">2025-06-10T07:51:40Z</dcterms:created>
  <dcterms:modified xsi:type="dcterms:W3CDTF">2025-10-02T12:48:44Z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